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697B8951-6347-48FA-99BA-1B4A8B64082B}" xr6:coauthVersionLast="47" xr6:coauthVersionMax="47" xr10:uidLastSave="{00000000-0000-0000-0000-000000000000}"/>
  <bookViews>
    <workbookView xWindow="1170" yWindow="1170" windowWidth="21555" windowHeight="13740" xr2:uid="{00000000-000D-0000-FFFF-FFFF00000000}"/>
  </bookViews>
  <sheets>
    <sheet name="１" sheetId="40" r:id="rId1"/>
    <sheet name="２" sheetId="36" r:id="rId2"/>
    <sheet name="３" sheetId="37" r:id="rId3"/>
    <sheet name="４" sheetId="38" r:id="rId4"/>
    <sheet name="５" sheetId="39" r:id="rId5"/>
  </sheets>
  <definedNames>
    <definedName name="_xlnm._FilterDatabase" localSheetId="0" hidden="1">'１'!#REF!</definedName>
    <definedName name="_xlnm._FilterDatabase" localSheetId="1" hidden="1">'２'!#REF!</definedName>
    <definedName name="_xlnm._FilterDatabase" localSheetId="2" hidden="1">'３'!#REF!</definedName>
    <definedName name="_xlnm._FilterDatabase" localSheetId="3" hidden="1">'４'!#REF!</definedName>
    <definedName name="_xlnm._FilterDatabase" localSheetId="4" hidden="1">'５'!#REF!</definedName>
    <definedName name="_xlnm.Print_Area" localSheetId="0">'１'!$A$1:$N$43</definedName>
    <definedName name="_xlnm.Print_Area" localSheetId="1">'２'!$A$1:$N$44</definedName>
    <definedName name="_xlnm.Print_Area" localSheetId="2">'３'!$A$1:$N$44</definedName>
    <definedName name="_xlnm.Print_Area" localSheetId="3">'４'!$A$1:$N$44</definedName>
    <definedName name="_xlnm.Print_Area" localSheetId="4">'５'!$A$1:$N$44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9" l="1"/>
  <c r="F4" i="38"/>
  <c r="F4" i="37"/>
  <c r="F4" i="36"/>
  <c r="K26" i="39"/>
  <c r="H26" i="39"/>
  <c r="K25" i="39"/>
  <c r="H25" i="39"/>
  <c r="K24" i="39"/>
  <c r="H24" i="39"/>
  <c r="K23" i="39"/>
  <c r="H23" i="39"/>
  <c r="K22" i="39"/>
  <c r="H22" i="39"/>
  <c r="K21" i="39"/>
  <c r="H21" i="39"/>
  <c r="K20" i="39"/>
  <c r="H20" i="39"/>
  <c r="K19" i="39"/>
  <c r="H19" i="39"/>
  <c r="K18" i="39"/>
  <c r="H18" i="39"/>
  <c r="K17" i="39"/>
  <c r="H17" i="39"/>
  <c r="K16" i="39"/>
  <c r="H16" i="39"/>
  <c r="K15" i="39"/>
  <c r="H15" i="39"/>
  <c r="K14" i="39"/>
  <c r="H14" i="39"/>
  <c r="K13" i="39"/>
  <c r="H13" i="39"/>
  <c r="K12" i="39"/>
  <c r="H12" i="39"/>
  <c r="K11" i="39"/>
  <c r="H11" i="39"/>
  <c r="K10" i="39"/>
  <c r="H10" i="39"/>
  <c r="K9" i="39"/>
  <c r="H9" i="39"/>
  <c r="K8" i="39"/>
  <c r="H8" i="39"/>
  <c r="K7" i="39"/>
  <c r="H7" i="39"/>
  <c r="K26" i="38"/>
  <c r="H26" i="38"/>
  <c r="K25" i="38"/>
  <c r="H25" i="38"/>
  <c r="K24" i="38"/>
  <c r="H24" i="38"/>
  <c r="K23" i="38"/>
  <c r="H23" i="38"/>
  <c r="K22" i="38"/>
  <c r="H22" i="38"/>
  <c r="K21" i="38"/>
  <c r="H21" i="38"/>
  <c r="K20" i="38"/>
  <c r="H20" i="38"/>
  <c r="K19" i="38"/>
  <c r="H19" i="38"/>
  <c r="K18" i="38"/>
  <c r="H18" i="38"/>
  <c r="K17" i="38"/>
  <c r="H17" i="38"/>
  <c r="K16" i="38"/>
  <c r="H16" i="38"/>
  <c r="K15" i="38"/>
  <c r="H15" i="38"/>
  <c r="K14" i="38"/>
  <c r="H14" i="38"/>
  <c r="K13" i="38"/>
  <c r="H13" i="38"/>
  <c r="K12" i="38"/>
  <c r="H12" i="38"/>
  <c r="K11" i="38"/>
  <c r="H11" i="38"/>
  <c r="K10" i="38"/>
  <c r="H10" i="38"/>
  <c r="K9" i="38"/>
  <c r="H9" i="38"/>
  <c r="K8" i="38"/>
  <c r="H8" i="38"/>
  <c r="K7" i="38"/>
  <c r="H7" i="38"/>
  <c r="K26" i="37"/>
  <c r="H26" i="37"/>
  <c r="K25" i="37"/>
  <c r="H25" i="37"/>
  <c r="K24" i="37"/>
  <c r="H24" i="37"/>
  <c r="K23" i="37"/>
  <c r="H23" i="37"/>
  <c r="K22" i="37"/>
  <c r="H22" i="37"/>
  <c r="K21" i="37"/>
  <c r="H21" i="37"/>
  <c r="K20" i="37"/>
  <c r="H20" i="37"/>
  <c r="K19" i="37"/>
  <c r="H19" i="37"/>
  <c r="K18" i="37"/>
  <c r="H18" i="37"/>
  <c r="K17" i="37"/>
  <c r="H17" i="37"/>
  <c r="K16" i="37"/>
  <c r="H16" i="37"/>
  <c r="K15" i="37"/>
  <c r="H15" i="37"/>
  <c r="K14" i="37"/>
  <c r="H14" i="37"/>
  <c r="K13" i="37"/>
  <c r="H13" i="37"/>
  <c r="K12" i="37"/>
  <c r="H12" i="37"/>
  <c r="K11" i="37"/>
  <c r="H11" i="37"/>
  <c r="K10" i="37"/>
  <c r="H10" i="37"/>
  <c r="K9" i="37"/>
  <c r="H9" i="37"/>
  <c r="K8" i="37"/>
  <c r="H8" i="37"/>
  <c r="K7" i="37"/>
  <c r="H7" i="37"/>
  <c r="K26" i="36"/>
  <c r="H26" i="36"/>
  <c r="K25" i="36"/>
  <c r="H25" i="36"/>
  <c r="K24" i="36"/>
  <c r="H24" i="36"/>
  <c r="K23" i="36"/>
  <c r="H23" i="36"/>
  <c r="K22" i="36"/>
  <c r="H22" i="36"/>
  <c r="K21" i="36"/>
  <c r="H21" i="36"/>
  <c r="K20" i="36"/>
  <c r="H20" i="36"/>
  <c r="K19" i="36"/>
  <c r="H19" i="36"/>
  <c r="K18" i="36"/>
  <c r="H18" i="36"/>
  <c r="K17" i="36"/>
  <c r="H17" i="36"/>
  <c r="K16" i="36"/>
  <c r="H16" i="36"/>
  <c r="K15" i="36"/>
  <c r="H15" i="36"/>
  <c r="K14" i="36"/>
  <c r="H14" i="36"/>
  <c r="K13" i="36"/>
  <c r="H13" i="36"/>
  <c r="K12" i="36"/>
  <c r="H12" i="36"/>
  <c r="K11" i="36"/>
  <c r="H11" i="36"/>
  <c r="K10" i="36"/>
  <c r="H10" i="36"/>
  <c r="K9" i="36"/>
  <c r="H9" i="36"/>
  <c r="K8" i="36"/>
  <c r="H8" i="36"/>
  <c r="K7" i="36"/>
  <c r="H7" i="36"/>
  <c r="H4" i="39"/>
  <c r="H4" i="38"/>
  <c r="H4" i="37"/>
  <c r="H4" i="36"/>
  <c r="H4" i="40"/>
  <c r="K26" i="40" l="1"/>
  <c r="H26" i="40"/>
  <c r="K25" i="40"/>
  <c r="H25" i="40"/>
  <c r="K24" i="40"/>
  <c r="H24" i="40"/>
  <c r="K23" i="40"/>
  <c r="H23" i="40"/>
  <c r="K22" i="40"/>
  <c r="H22" i="40"/>
  <c r="K21" i="40"/>
  <c r="H21" i="40"/>
  <c r="K20" i="40"/>
  <c r="H20" i="40"/>
  <c r="K19" i="40"/>
  <c r="H19" i="40"/>
  <c r="K18" i="40"/>
  <c r="H18" i="40"/>
  <c r="K17" i="40"/>
  <c r="H17" i="40"/>
  <c r="K16" i="40"/>
  <c r="H16" i="40"/>
  <c r="K15" i="40"/>
  <c r="H15" i="40"/>
  <c r="K14" i="40"/>
  <c r="H14" i="40"/>
  <c r="K13" i="40"/>
  <c r="H13" i="40"/>
  <c r="K12" i="40"/>
  <c r="H12" i="40"/>
  <c r="K11" i="40"/>
  <c r="H11" i="40"/>
  <c r="K10" i="40"/>
  <c r="H10" i="40"/>
  <c r="K9" i="40"/>
  <c r="H9" i="40"/>
  <c r="K8" i="40"/>
  <c r="H8" i="40"/>
  <c r="K7" i="40"/>
  <c r="H7" i="40"/>
</calcChain>
</file>

<file path=xl/sharedStrings.xml><?xml version="1.0" encoding="utf-8"?>
<sst xmlns="http://schemas.openxmlformats.org/spreadsheetml/2006/main" count="218" uniqueCount="49">
  <si>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</si>
  <si>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</si>
  <si>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</si>
  <si>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</si>
  <si>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</si>
  <si>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</si>
  <si>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</si>
  <si>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</si>
  <si>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</si>
  <si>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</si>
  <si>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</si>
  <si>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</si>
  <si>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</si>
  <si>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</si>
  <si>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</si>
  <si>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</si>
  <si>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</si>
  <si>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</si>
  <si>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</si>
  <si>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携帯TEL：</t>
    <rPh sb="0" eb="2">
      <t>ケイタイ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</si>
  <si>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</si>
  <si>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</si>
  <si>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</si>
  <si>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枚中の</t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</si>
  <si>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</si>
  <si>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</si>
  <si>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</si>
  <si>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上段が男子</t>
    <rPh sb="0" eb="1">
      <t>ウエ</t>
    </rPh>
    <rPh sb="1" eb="2">
      <t>ダン</t>
    </rPh>
    <rPh sb="3" eb="5">
      <t>ダンシ</t>
    </rPh>
    <phoneticPr fontId="3"/>
  </si>
  <si>
    <t>下段が女子になっていますか?</t>
    <rPh sb="0" eb="1">
      <t>シタ</t>
    </rPh>
    <rPh sb="1" eb="2">
      <t>ダン</t>
    </rPh>
    <rPh sb="3" eb="5">
      <t>ジョシ</t>
    </rPh>
    <phoneticPr fontId="3"/>
  </si>
  <si>
    <t xml:space="preserve">選手はランキング順に並んでいますか? </t>
    <rPh sb="0" eb="2">
      <t>センシュ</t>
    </rPh>
    <rPh sb="8" eb="9">
      <t>ジュン</t>
    </rPh>
    <rPh sb="10" eb="11">
      <t>ナラ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</si>
  <si>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</si>
  <si>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</si>
  <si>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</si>
  <si>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TEL：</t>
    <phoneticPr fontId="3"/>
  </si>
  <si>
    <t>（正）　公益財団法人日本バドミントン協会事務局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0" eb="23">
      <t>ジムキョク</t>
    </rPh>
    <rPh sb="25" eb="27">
      <t>オンチュウ</t>
    </rPh>
    <phoneticPr fontId="4"/>
  </si>
  <si>
    <t>（副）　北海道バドミントン協会　酒井智史　　宛</t>
    <rPh sb="1" eb="2">
      <t>フク</t>
    </rPh>
    <rPh sb="4" eb="7">
      <t>ホッカイドウ</t>
    </rPh>
    <rPh sb="13" eb="15">
      <t>キョウカイ</t>
    </rPh>
    <rPh sb="16" eb="18">
      <t>サカイ</t>
    </rPh>
    <rPh sb="18" eb="19">
      <t>サトシ</t>
    </rPh>
    <rPh sb="19" eb="20">
      <t>フミ</t>
    </rPh>
    <rPh sb="22" eb="23">
      <t>アテ</t>
    </rPh>
    <phoneticPr fontId="4"/>
  </si>
  <si>
    <t>のように、種目記号を記入してください。</t>
    <rPh sb="5" eb="7">
      <t>シュモク</t>
    </rPh>
    <rPh sb="7" eb="9">
      <t>キゴウ</t>
    </rPh>
    <rPh sb="10" eb="12">
      <t>キニュウ</t>
    </rPh>
    <phoneticPr fontId="3"/>
  </si>
  <si>
    <t>「種目」「他の出場種目」の欄には、３０XＤ（３０混合複）、４０ＷＤ（４０女複）、５０ＭＤ（５０男複）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</si>
  <si>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</si>
  <si>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</si>
  <si>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t>ふりがな</t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</si>
  <si>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</si>
  <si>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</si>
  <si>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枚中の</t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</si>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</sst>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1" fillId="2" borderId="13" xfId="0" applyFont="1" applyFill="1" applyBorder="1" applyAlignment="1">
      <alignment horizontal="right" vertical="center"/>
    </xf>
    <xf numFmtId="0" fontId="6" fillId="0" borderId="4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wrapText="1" shrinkToFit="1"/>
      <protection locked="0"/>
    </xf>
    <xf numFmtId="0" fontId="11" fillId="4" borderId="0" xfId="0" applyFont="1" applyFill="1" applyProtection="1">
      <alignment vertical="center"/>
      <protection locked="0"/>
    </xf>
    <xf numFmtId="0" fontId="11" fillId="4" borderId="13" xfId="0" applyFont="1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.125" style="3" customWidth="1"/>
    <col min="15" max="17" width="9.875" style="3" customWidth="1"/>
    <col min="18" max="16384" width="9" style="3"/>
  </cols>
  <sheetData>
    <row r="1" spans="1:29" ht="12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15">
      <c r="A3" s="4"/>
      <c r="N3" s="5"/>
    </row>
    <row r="4" spans="1:29" ht="39" customHeight="1" x14ac:dyDescent="0.15">
      <c r="A4" s="6"/>
      <c r="B4" s="83" t="s">
        <v>14</v>
      </c>
      <c r="C4" s="84"/>
      <c r="D4" s="85"/>
      <c r="E4" s="6"/>
      <c r="F4" s="22"/>
      <c r="G4" s="7" t="s">
        <v>43</v>
      </c>
      <c r="H4" s="42" t="str">
        <f ca="1">RIGHT(CELL("filename",A1),LEN(CELL("filename",A1))-FIND("]", CELL("filename",A1)))</f>
        <v>１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15">
      <c r="A5" s="4"/>
      <c r="M5" s="10"/>
      <c r="N5" s="11"/>
    </row>
    <row r="6" spans="1:29" s="12" customFormat="1" ht="33.4" customHeight="1" x14ac:dyDescent="0.15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15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15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15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15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15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15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15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15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15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15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15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15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15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15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15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15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15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15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15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15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15">
      <c r="A27" s="4"/>
      <c r="C27" s="66"/>
      <c r="D27" s="66"/>
      <c r="F27" s="66"/>
      <c r="G27" s="66"/>
      <c r="H27" s="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15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15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15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15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15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15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15"/>
    <row r="39" spans="1:14" ht="15" customHeight="1" x14ac:dyDescent="0.15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15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15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15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15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B17:B18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1000000}">
      <formula1>"30XD,35XD,40XD,45XD,50XD,55XD,60XD,65XD,70XD,75XD,80XD,85XD"</formula1>
    </dataValidation>
    <dataValidation type="list" imeMode="off" allowBlank="1" showInputMessage="1" showErrorMessage="1" promptTitle="所属" prompt="都道府県名選択" sqref="L4:M4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000-000003000000}"/>
    <dataValidation allowBlank="1" showInputMessage="1" showErrorMessage="1" promptTitle="自動計算" prompt="左欄の生年月日を入力すると、計算されますので、ご確認下さい。" sqref="H7:H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6000000}"/>
    <dataValidation imeMode="hiragana" allowBlank="1" showInputMessage="1" showErrorMessage="1" promptTitle="選手名　　　　　" prompt="全角で入力_x000a_姓と名の間は、全角スペース１文字" sqref="C7:D26" xr:uid="{00000000-0002-0000-0000-000007000000}"/>
    <dataValidation imeMode="hiragana" allowBlank="1" showInputMessage="1" showErrorMessage="1" sqref="J31:M31 C34:H34 J34:M34" xr:uid="{00000000-0002-0000-0000-000008000000}"/>
    <dataValidation allowBlank="1" showInputMessage="1" showErrorMessage="1" promptTitle="西暦で入力" prompt="例:1976/11/12" sqref="F7:G26" xr:uid="{00000000-0002-0000-00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A000000}">
      <formula1>"1級,2級,3級,申請中"</formula1>
    </dataValidation>
    <dataValidation imeMode="off" allowBlank="1" promptTitle="ランク順を入力" prompt="各種目毎にランク順を入力" sqref="B7:B26" xr:uid="{00000000-0002-0000-0000-00000B000000}"/>
    <dataValidation allowBlank="1" sqref="O1:O27" xr:uid="{00000000-0002-0000-0000-00000C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D000000}">
      <formula1>"　,○"</formula1>
    </dataValidation>
    <dataValidation type="list" imeMode="hiragana" allowBlank="1" showInputMessage="1" showErrorMessage="1" sqref="C31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F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000-00001000000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.125" style="3" customWidth="1"/>
    <col min="15" max="17" width="9.875" style="3" customWidth="1"/>
    <col min="18" max="16384" width="9" style="3"/>
  </cols>
  <sheetData>
    <row r="1" spans="1:29" ht="12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15">
      <c r="A3" s="4"/>
      <c r="N3" s="5"/>
    </row>
    <row r="4" spans="1:29" ht="39" customHeight="1" x14ac:dyDescent="0.15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２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15">
      <c r="A5" s="4"/>
      <c r="M5" s="10"/>
      <c r="N5" s="11"/>
    </row>
    <row r="6" spans="1:29" s="12" customFormat="1" ht="33.4" customHeight="1" x14ac:dyDescent="0.15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15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15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15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15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15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15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15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15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15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15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15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15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15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15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15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15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15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15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15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15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3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15">
      <c r="A27" s="4"/>
      <c r="C27" s="66"/>
      <c r="D27" s="66"/>
      <c r="F27" s="66"/>
      <c r="G27" s="66"/>
      <c r="H27" s="1"/>
      <c r="K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15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15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 t="s">
        <v>5</v>
      </c>
    </row>
    <row r="32" spans="1:27" ht="16.5" customHeight="1" x14ac:dyDescent="0.15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15">
      <c r="A33" s="4"/>
      <c r="B33" s="19" t="s">
        <v>18</v>
      </c>
      <c r="C33" s="63"/>
      <c r="D33" s="63"/>
      <c r="E33" s="19" t="s">
        <v>33</v>
      </c>
      <c r="F33" s="69"/>
      <c r="G33" s="69"/>
      <c r="H33" s="69"/>
      <c r="I33" s="15"/>
      <c r="J33" s="27" t="s">
        <v>19</v>
      </c>
      <c r="K33" s="69"/>
      <c r="L33" s="69"/>
      <c r="M33" s="69"/>
      <c r="N33" s="26"/>
    </row>
    <row r="34" spans="1:14" ht="16.5" customHeight="1" x14ac:dyDescent="0.15">
      <c r="A34" s="4"/>
      <c r="B34" s="19" t="s">
        <v>6</v>
      </c>
      <c r="C34" s="63"/>
      <c r="D34" s="63"/>
      <c r="E34" s="63"/>
      <c r="F34" s="63"/>
      <c r="G34" s="63"/>
      <c r="H34" s="63"/>
      <c r="I34" s="19" t="s">
        <v>1</v>
      </c>
      <c r="J34" s="65"/>
      <c r="K34" s="65"/>
      <c r="L34" s="65"/>
      <c r="M34" s="65"/>
      <c r="N34" s="26" t="s">
        <v>5</v>
      </c>
    </row>
    <row r="35" spans="1:14" ht="9.75" customHeight="1" x14ac:dyDescent="0.15">
      <c r="A35" s="4"/>
      <c r="N35" s="5"/>
    </row>
    <row r="36" spans="1:14" ht="16.5" customHeight="1" x14ac:dyDescent="0.15">
      <c r="A36" s="4"/>
      <c r="B36" s="28" t="s">
        <v>34</v>
      </c>
      <c r="C36" s="28"/>
      <c r="D36" s="28"/>
      <c r="E36" s="28"/>
      <c r="F36" s="28"/>
      <c r="G36" s="28"/>
      <c r="H36" s="28"/>
      <c r="I36" s="28"/>
      <c r="J36" s="28"/>
      <c r="N36" s="5"/>
    </row>
    <row r="37" spans="1:14" ht="16.5" customHeight="1" x14ac:dyDescent="0.15">
      <c r="A37" s="4"/>
      <c r="B37" s="28" t="s">
        <v>35</v>
      </c>
      <c r="C37" s="28"/>
      <c r="D37" s="28"/>
      <c r="E37" s="28"/>
      <c r="F37" s="28"/>
      <c r="G37" s="28"/>
      <c r="H37" s="28"/>
      <c r="I37" s="28"/>
      <c r="J37" s="28"/>
      <c r="N37" s="5"/>
    </row>
    <row r="38" spans="1:14" ht="16.5" customHeight="1" x14ac:dyDescent="0.15">
      <c r="A38" s="20"/>
      <c r="B38" s="29" t="s">
        <v>11</v>
      </c>
      <c r="C38" s="29"/>
      <c r="D38" s="29"/>
      <c r="E38" s="29"/>
      <c r="F38" s="29"/>
      <c r="G38" s="29"/>
      <c r="H38" s="29"/>
      <c r="I38" s="29"/>
      <c r="J38" s="29"/>
      <c r="K38" s="21"/>
      <c r="L38" s="21"/>
      <c r="M38" s="21"/>
      <c r="N38" s="11"/>
    </row>
    <row r="39" spans="1:14" ht="9.75" customHeight="1" x14ac:dyDescent="0.15"/>
    <row r="40" spans="1:14" ht="15" customHeight="1" x14ac:dyDescent="0.15">
      <c r="C40" s="30" t="s">
        <v>7</v>
      </c>
      <c r="D40" s="31" t="s">
        <v>8</v>
      </c>
      <c r="E40" s="32" t="s">
        <v>37</v>
      </c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5" customHeight="1" x14ac:dyDescent="0.15">
      <c r="C41" s="32"/>
      <c r="D41" s="31"/>
      <c r="E41" s="32" t="s">
        <v>36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15">
      <c r="C42" s="32"/>
      <c r="D42" s="31" t="s">
        <v>9</v>
      </c>
      <c r="E42" s="32" t="s">
        <v>24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15">
      <c r="C43" s="32"/>
      <c r="D43" s="31" t="s">
        <v>10</v>
      </c>
      <c r="E43" s="32" t="s">
        <v>44</v>
      </c>
      <c r="F43" s="32"/>
      <c r="G43" s="32"/>
      <c r="H43" s="32"/>
      <c r="I43" s="32"/>
      <c r="J43" s="32"/>
      <c r="K43" s="32"/>
      <c r="L43" s="32"/>
      <c r="M43" s="32"/>
    </row>
    <row r="44" spans="1:14" ht="15" customHeight="1" x14ac:dyDescent="0.15">
      <c r="D44" s="31" t="s">
        <v>12</v>
      </c>
      <c r="E44" s="32" t="s">
        <v>13</v>
      </c>
      <c r="F44" s="32"/>
      <c r="G44" s="32"/>
      <c r="H44" s="32"/>
      <c r="I44" s="32"/>
      <c r="J44" s="32"/>
      <c r="K44" s="32"/>
      <c r="L44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xWindow="712" yWindow="1085" count="17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allowBlank="1" sqref="O1:O27" xr:uid="{00000000-0002-0000-0100-000004000000}"/>
    <dataValidation imeMode="off" allowBlank="1" promptTitle="ランク順を入力" prompt="各種目毎にランク順を入力" sqref="B7:B26" xr:uid="{00000000-0002-0000-0100-000005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6000000}">
      <formula1>"1級,2級,3級,申請中"</formula1>
    </dataValidation>
    <dataValidation allowBlank="1" showInputMessage="1" showErrorMessage="1" promptTitle="西暦で入力" prompt="例:1976/11/12" sqref="F7:G26" xr:uid="{00000000-0002-0000-0100-000007000000}"/>
    <dataValidation imeMode="hiragana" allowBlank="1" showInputMessage="1" showErrorMessage="1" sqref="J31:M31 C34:H34 J34:M34" xr:uid="{00000000-0002-0000-0100-000008000000}"/>
    <dataValidation imeMode="hiragana" allowBlank="1" showInputMessage="1" showErrorMessage="1" promptTitle="選手名　　　　　" prompt="全角で入力_x000a_姓と名の間は、全角スペース１文字" sqref="C7:D26" xr:uid="{00000000-0002-0000-01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A000000}"/>
    <dataValidation imeMode="off" allowBlank="1" showInputMessage="1" showErrorMessage="1" sqref="K33:M33 C33:D33 F33:H33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imeMode="off" allowBlank="1" showInputMessage="1" showErrorMessage="1" promptTitle="参加料の納入が他県の場合" prompt="その都道府県名が表示されます" sqref="K7:K26" xr:uid="{00000000-0002-0000-0100-00000D000000}"/>
    <dataValidation type="list" imeMode="off" allowBlank="1" showInputMessage="1" showErrorMessage="1" promptTitle="所属" prompt="都道府県名選択" sqref="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.125" style="3" customWidth="1"/>
    <col min="15" max="17" width="9.875" style="3" customWidth="1"/>
    <col min="18" max="16384" width="9" style="3"/>
  </cols>
  <sheetData>
    <row r="1" spans="1:29" ht="12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15">
      <c r="A3" s="4"/>
      <c r="N3" s="5"/>
    </row>
    <row r="4" spans="1:29" ht="39" customHeight="1" x14ac:dyDescent="0.15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３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15">
      <c r="A5" s="4"/>
      <c r="M5" s="10"/>
      <c r="N5" s="11"/>
    </row>
    <row r="6" spans="1:29" s="12" customFormat="1" ht="33.4" customHeight="1" x14ac:dyDescent="0.15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15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15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15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15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15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15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15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15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15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15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15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15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15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15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15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15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15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15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15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15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15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15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15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15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15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15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15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15"/>
    <row r="39" spans="1:14" ht="15" customHeight="1" x14ac:dyDescent="0.15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15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15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15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15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200-000001000000}"/>
    <dataValidation allowBlank="1" showInputMessage="1" showErrorMessage="1" promptTitle="自動計算" prompt="左欄の生年月日を入力すると、計算されますので、ご確認下さい。" sqref="H7:H26" xr:uid="{00000000-0002-0000-0200-000002000000}"/>
    <dataValidation imeMode="off" allowBlank="1" showInputMessage="1" showErrorMessage="1" sqref="K33:M33 C33:D33 F33:H33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hiragana" allowBlank="1" showInputMessage="1" showErrorMessage="1" promptTitle="選手名　　　　　" prompt="全角で入力_x000a_姓と名の間は、全角スペース１文字" sqref="C7:D26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allowBlank="1" sqref="O1:O27" xr:uid="{00000000-0002-0000-0200-00000A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B000000}">
      <formula1>"　,○"</formula1>
    </dataValidation>
    <dataValidation type="list" imeMode="hiragana" allowBlank="1" showInputMessage="1" showErrorMessage="1" sqref="C31" xr:uid="{00000000-0002-0000-02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D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200-00000E000000}"/>
    <dataValidation type="list" imeMode="off" allowBlank="1" showInputMessage="1" showErrorMessage="1" promptTitle="種目選択" prompt="出場種目を選択して下さい。" sqref="A7:A26" xr:uid="{00000000-0002-0000-02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.125" style="3" customWidth="1"/>
    <col min="15" max="17" width="9.875" style="3" customWidth="1"/>
    <col min="18" max="16384" width="9" style="3"/>
  </cols>
  <sheetData>
    <row r="1" spans="1:29" ht="12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15">
      <c r="A3" s="4"/>
      <c r="N3" s="5"/>
    </row>
    <row r="4" spans="1:29" ht="39" customHeight="1" x14ac:dyDescent="0.15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４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15">
      <c r="A5" s="4"/>
      <c r="M5" s="10"/>
      <c r="N5" s="11"/>
    </row>
    <row r="6" spans="1:29" s="12" customFormat="1" ht="33.4" customHeight="1" x14ac:dyDescent="0.15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15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15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15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15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15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15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15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15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15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15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15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15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15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15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15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15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15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15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15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15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15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15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15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15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15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15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15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15"/>
    <row r="39" spans="1:14" ht="15" customHeight="1" x14ac:dyDescent="0.15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15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15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15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15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7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"30MD,35MD,40MD,45MD,50MD,55MD,60MD,65MD,70MD,75MD,80MD,85MD,30WD,35WD,40WD,45WD,50WD,55WD,60WD,65WD,70WD,75WD,80WD,85WD"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allowBlank="1" sqref="O1:O27" xr:uid="{00000000-0002-0000-0300-000004000000}"/>
    <dataValidation imeMode="off" allowBlank="1" promptTitle="ランク順を入力" prompt="各種目毎にランク順を入力" sqref="B7:B26" xr:uid="{00000000-0002-0000-0300-000005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6000000}">
      <formula1>"1級,2級,3級,申請中"</formula1>
    </dataValidation>
    <dataValidation allowBlank="1" showInputMessage="1" showErrorMessage="1" promptTitle="西暦で入力" prompt="例:1976/11/12" sqref="F7:G26" xr:uid="{00000000-0002-0000-0300-000007000000}"/>
    <dataValidation imeMode="hiragana" allowBlank="1" showInputMessage="1" showErrorMessage="1" sqref="J31:M31 C34:H34 J34:M34" xr:uid="{00000000-0002-0000-0300-000008000000}"/>
    <dataValidation imeMode="hiragana" allowBlank="1" showInputMessage="1" showErrorMessage="1" promptTitle="選手名　　　　　" prompt="全角で入力_x000a_姓と名の間は、全角スペース１文字" sqref="C7:D26" xr:uid="{00000000-0002-0000-03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A000000}"/>
    <dataValidation imeMode="off" allowBlank="1" showInputMessage="1" showErrorMessage="1" sqref="K33:M33 C33:D33 F33:H33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imeMode="off" allowBlank="1" showInputMessage="1" showErrorMessage="1" promptTitle="参加料の納入が他県の場合" prompt="その都道府県名が表示されます" sqref="K7:K26" xr:uid="{00000000-0002-0000-0300-00000D000000}"/>
    <dataValidation type="list" imeMode="off" allowBlank="1" showInputMessage="1" showErrorMessage="1" promptTitle="所属" prompt="都道府県名選択" sqref="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H7" sqref="H7:H26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.125" style="3" customWidth="1"/>
    <col min="15" max="17" width="9.875" style="3" customWidth="1"/>
    <col min="18" max="16384" width="9" style="3"/>
  </cols>
  <sheetData>
    <row r="1" spans="1:29" ht="12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2"/>
    </row>
    <row r="2" spans="1:29" ht="16.5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29" ht="12" customHeight="1" x14ac:dyDescent="0.15">
      <c r="A3" s="4"/>
      <c r="N3" s="5"/>
    </row>
    <row r="4" spans="1:29" ht="39" customHeight="1" x14ac:dyDescent="0.15">
      <c r="A4" s="6"/>
      <c r="B4" s="83" t="s">
        <v>14</v>
      </c>
      <c r="C4" s="84"/>
      <c r="D4" s="85"/>
      <c r="E4" s="6"/>
      <c r="F4" s="22">
        <f>'１'!F4</f>
        <v>0</v>
      </c>
      <c r="G4" s="7" t="s">
        <v>23</v>
      </c>
      <c r="H4" s="42" t="str">
        <f ca="1">RIGHT(CELL("filename",A1),LEN(CELL("filename",A1))-FIND("]", CELL("filename",A1)))</f>
        <v>５</v>
      </c>
      <c r="J4" s="86" t="s">
        <v>0</v>
      </c>
      <c r="K4" s="87"/>
      <c r="L4" s="88"/>
      <c r="M4" s="89"/>
      <c r="N4" s="8"/>
      <c r="O4" s="24" t="s">
        <v>30</v>
      </c>
      <c r="AC4" s="9"/>
    </row>
    <row r="5" spans="1:29" ht="12" customHeight="1" x14ac:dyDescent="0.15">
      <c r="A5" s="4"/>
      <c r="M5" s="10"/>
      <c r="N5" s="11"/>
    </row>
    <row r="6" spans="1:29" s="12" customFormat="1" ht="33.4" customHeight="1" x14ac:dyDescent="0.15">
      <c r="A6" s="74" t="s">
        <v>38</v>
      </c>
      <c r="B6" s="75"/>
      <c r="C6" s="76" t="s">
        <v>39</v>
      </c>
      <c r="D6" s="76"/>
      <c r="E6" s="43" t="s">
        <v>40</v>
      </c>
      <c r="F6" s="77" t="s">
        <v>20</v>
      </c>
      <c r="G6" s="76"/>
      <c r="H6" s="45" t="s">
        <v>41</v>
      </c>
      <c r="I6" s="44" t="s">
        <v>21</v>
      </c>
      <c r="J6" s="44" t="s">
        <v>22</v>
      </c>
      <c r="K6" s="58" t="s">
        <v>42</v>
      </c>
      <c r="L6" s="59" t="s">
        <v>15</v>
      </c>
      <c r="M6" s="44" t="s">
        <v>26</v>
      </c>
      <c r="N6" s="60" t="s">
        <v>25</v>
      </c>
    </row>
    <row r="7" spans="1:29" ht="25.5" customHeight="1" x14ac:dyDescent="0.15">
      <c r="A7" s="73"/>
      <c r="B7" s="99"/>
      <c r="C7" s="96"/>
      <c r="D7" s="96"/>
      <c r="E7" s="40"/>
      <c r="F7" s="90"/>
      <c r="G7" s="91"/>
      <c r="H7" s="46" t="str">
        <f>IF(F7&lt;&gt;"",DATEDIF(F7,DATEVALUE("2026/4/1"),"Y"),"")</f>
        <v/>
      </c>
      <c r="I7" s="40"/>
      <c r="J7" s="54"/>
      <c r="K7" s="55" t="str">
        <f>IF(I7="","",IF($L$4=I7,"",I7))</f>
        <v/>
      </c>
      <c r="L7" s="56"/>
      <c r="M7" s="57"/>
      <c r="N7" s="39"/>
      <c r="O7" s="15"/>
      <c r="P7" s="23" t="s">
        <v>27</v>
      </c>
      <c r="Q7" s="23"/>
      <c r="R7" s="23"/>
      <c r="S7" s="23"/>
      <c r="T7" s="16"/>
      <c r="U7" s="16"/>
      <c r="V7" s="16"/>
      <c r="W7" s="16"/>
      <c r="X7" s="16"/>
      <c r="Y7" s="16"/>
      <c r="Z7" s="16"/>
    </row>
    <row r="8" spans="1:29" ht="25.5" customHeight="1" x14ac:dyDescent="0.15">
      <c r="A8" s="72"/>
      <c r="B8" s="100"/>
      <c r="C8" s="97"/>
      <c r="D8" s="97"/>
      <c r="E8" s="37"/>
      <c r="F8" s="90"/>
      <c r="G8" s="91"/>
      <c r="H8" s="47" t="str">
        <f t="shared" ref="H8" si="0">IF(F8&lt;&gt;"",DATEDIF(F8,DATEVALUE("2026/4/1"),"Y"),"")</f>
        <v/>
      </c>
      <c r="I8" s="17"/>
      <c r="J8" s="34"/>
      <c r="K8" s="50" t="str">
        <f t="shared" ref="K8:K26" si="1">IF(I8="","",IF($L$4=I8,"",I8))</f>
        <v/>
      </c>
      <c r="L8" s="38"/>
      <c r="M8" s="18"/>
      <c r="N8" s="39"/>
      <c r="O8" s="15"/>
      <c r="P8" s="23" t="s">
        <v>28</v>
      </c>
      <c r="Q8" s="23"/>
      <c r="R8" s="23"/>
      <c r="S8" s="23"/>
      <c r="T8" s="16"/>
      <c r="U8" s="16"/>
      <c r="V8" s="16"/>
      <c r="W8" s="16"/>
      <c r="X8" s="16"/>
      <c r="Y8" s="16"/>
      <c r="Z8" s="16"/>
    </row>
    <row r="9" spans="1:29" ht="25.5" customHeight="1" x14ac:dyDescent="0.15">
      <c r="A9" s="71"/>
      <c r="B9" s="101"/>
      <c r="C9" s="98"/>
      <c r="D9" s="98"/>
      <c r="E9" s="13"/>
      <c r="F9" s="92"/>
      <c r="G9" s="93"/>
      <c r="H9" s="46" t="str">
        <f>IF(F9&lt;&gt;"",DATEDIF(F9,DATEVALUE("2026/4/1"),"Y"),"")</f>
        <v/>
      </c>
      <c r="I9" s="40"/>
      <c r="J9" s="33"/>
      <c r="K9" s="49" t="str">
        <f t="shared" si="1"/>
        <v/>
      </c>
      <c r="L9" s="35"/>
      <c r="M9" s="36"/>
      <c r="N9" s="14"/>
      <c r="O9" s="15"/>
      <c r="P9" s="23"/>
      <c r="Q9" s="23"/>
      <c r="R9" s="23"/>
      <c r="S9" s="23"/>
      <c r="T9" s="16"/>
      <c r="U9" s="16"/>
      <c r="V9" s="16"/>
      <c r="W9" s="16"/>
      <c r="X9" s="16"/>
      <c r="Y9" s="16"/>
      <c r="Z9" s="16"/>
    </row>
    <row r="10" spans="1:29" ht="25.5" customHeight="1" x14ac:dyDescent="0.15">
      <c r="A10" s="72"/>
      <c r="B10" s="100"/>
      <c r="C10" s="97"/>
      <c r="D10" s="97"/>
      <c r="E10" s="37"/>
      <c r="F10" s="90"/>
      <c r="G10" s="91"/>
      <c r="H10" s="47" t="str">
        <f t="shared" ref="H10" si="2">IF(F10&lt;&gt;"",DATEDIF(F10,DATEVALUE("2026/4/1"),"Y"),"")</f>
        <v/>
      </c>
      <c r="I10" s="17"/>
      <c r="J10" s="34"/>
      <c r="K10" s="50" t="str">
        <f t="shared" si="1"/>
        <v/>
      </c>
      <c r="L10" s="38"/>
      <c r="M10" s="18"/>
      <c r="N10" s="39"/>
      <c r="O10" s="15"/>
      <c r="P10" s="23" t="s">
        <v>29</v>
      </c>
      <c r="Q10" s="23"/>
      <c r="R10" s="23"/>
      <c r="S10" s="23"/>
      <c r="T10" s="16"/>
      <c r="U10" s="16"/>
      <c r="V10" s="16"/>
      <c r="W10" s="16"/>
      <c r="X10" s="16"/>
      <c r="Y10" s="16"/>
      <c r="Z10" s="16"/>
    </row>
    <row r="11" spans="1:29" ht="25.5" customHeight="1" x14ac:dyDescent="0.15">
      <c r="A11" s="71"/>
      <c r="B11" s="101"/>
      <c r="C11" s="98"/>
      <c r="D11" s="98"/>
      <c r="E11" s="13"/>
      <c r="F11" s="92"/>
      <c r="G11" s="93"/>
      <c r="H11" s="46" t="str">
        <f>IF(F11&lt;&gt;"",DATEDIF(F11,DATEVALUE("2026/4/1"),"Y"),"")</f>
        <v/>
      </c>
      <c r="I11" s="40"/>
      <c r="J11" s="33"/>
      <c r="K11" s="49" t="str">
        <f t="shared" si="1"/>
        <v/>
      </c>
      <c r="L11" s="35"/>
      <c r="M11" s="36"/>
      <c r="N11" s="14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9" ht="25.5" customHeight="1" x14ac:dyDescent="0.15">
      <c r="A12" s="72"/>
      <c r="B12" s="100"/>
      <c r="C12" s="97"/>
      <c r="D12" s="97"/>
      <c r="E12" s="37"/>
      <c r="F12" s="90"/>
      <c r="G12" s="91"/>
      <c r="H12" s="47" t="str">
        <f t="shared" ref="H12" si="3">IF(F12&lt;&gt;"",DATEDIF(F12,DATEVALUE("2026/4/1"),"Y"),"")</f>
        <v/>
      </c>
      <c r="I12" s="17"/>
      <c r="J12" s="34"/>
      <c r="K12" s="50" t="str">
        <f t="shared" si="1"/>
        <v/>
      </c>
      <c r="L12" s="38"/>
      <c r="M12" s="18"/>
      <c r="N12" s="39"/>
      <c r="O12" s="1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9" ht="25.5" customHeight="1" x14ac:dyDescent="0.15">
      <c r="A13" s="71"/>
      <c r="B13" s="101"/>
      <c r="C13" s="98"/>
      <c r="D13" s="98"/>
      <c r="E13" s="13"/>
      <c r="F13" s="92"/>
      <c r="G13" s="93"/>
      <c r="H13" s="46" t="str">
        <f>IF(F13&lt;&gt;"",DATEDIF(F13,DATEVALUE("2026/4/1"),"Y"),"")</f>
        <v/>
      </c>
      <c r="I13" s="40"/>
      <c r="J13" s="33"/>
      <c r="K13" s="51" t="str">
        <f t="shared" si="1"/>
        <v/>
      </c>
      <c r="L13" s="35"/>
      <c r="M13" s="36"/>
      <c r="N13" s="14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5.5" customHeight="1" x14ac:dyDescent="0.15">
      <c r="A14" s="72"/>
      <c r="B14" s="100"/>
      <c r="C14" s="97"/>
      <c r="D14" s="97"/>
      <c r="E14" s="37"/>
      <c r="F14" s="90"/>
      <c r="G14" s="91"/>
      <c r="H14" s="47" t="str">
        <f t="shared" ref="H14" si="4">IF(F14&lt;&gt;"",DATEDIF(F14,DATEVALUE("2026/4/1"),"Y"),"")</f>
        <v/>
      </c>
      <c r="I14" s="17"/>
      <c r="J14" s="34"/>
      <c r="K14" s="52" t="str">
        <f t="shared" si="1"/>
        <v/>
      </c>
      <c r="L14" s="38"/>
      <c r="M14" s="18"/>
      <c r="N14" s="39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9" ht="25.5" customHeight="1" x14ac:dyDescent="0.15">
      <c r="A15" s="71"/>
      <c r="B15" s="101"/>
      <c r="C15" s="98"/>
      <c r="D15" s="98"/>
      <c r="E15" s="13"/>
      <c r="F15" s="92"/>
      <c r="G15" s="93"/>
      <c r="H15" s="46" t="str">
        <f>IF(F15&lt;&gt;"",DATEDIF(F15,DATEVALUE("2026/4/1"),"Y"),"")</f>
        <v/>
      </c>
      <c r="I15" s="40"/>
      <c r="J15" s="33"/>
      <c r="K15" s="49" t="str">
        <f t="shared" si="1"/>
        <v/>
      </c>
      <c r="L15" s="35"/>
      <c r="M15" s="36"/>
      <c r="N15" s="14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25.5" customHeight="1" x14ac:dyDescent="0.15">
      <c r="A16" s="72"/>
      <c r="B16" s="100"/>
      <c r="C16" s="97"/>
      <c r="D16" s="97"/>
      <c r="E16" s="37"/>
      <c r="F16" s="90"/>
      <c r="G16" s="91"/>
      <c r="H16" s="47" t="str">
        <f t="shared" ref="H16" si="5">IF(F16&lt;&gt;"",DATEDIF(F16,DATEVALUE("2026/4/1"),"Y"),"")</f>
        <v/>
      </c>
      <c r="I16" s="17"/>
      <c r="J16" s="34"/>
      <c r="K16" s="50" t="str">
        <f t="shared" si="1"/>
        <v/>
      </c>
      <c r="L16" s="38"/>
      <c r="M16" s="18"/>
      <c r="N16" s="39"/>
      <c r="O16" s="15"/>
    </row>
    <row r="17" spans="1:27" ht="25.5" customHeight="1" x14ac:dyDescent="0.15">
      <c r="A17" s="71"/>
      <c r="B17" s="101"/>
      <c r="C17" s="98"/>
      <c r="D17" s="98"/>
      <c r="E17" s="13"/>
      <c r="F17" s="92"/>
      <c r="G17" s="93"/>
      <c r="H17" s="46" t="str">
        <f>IF(F17&lt;&gt;"",DATEDIF(F17,DATEVALUE("2026/4/1"),"Y"),"")</f>
        <v/>
      </c>
      <c r="I17" s="40"/>
      <c r="J17" s="33"/>
      <c r="K17" s="51" t="str">
        <f t="shared" si="1"/>
        <v/>
      </c>
      <c r="L17" s="35"/>
      <c r="M17" s="36"/>
      <c r="N17" s="14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5.5" customHeight="1" x14ac:dyDescent="0.15">
      <c r="A18" s="72"/>
      <c r="B18" s="100"/>
      <c r="C18" s="97"/>
      <c r="D18" s="97"/>
      <c r="E18" s="37"/>
      <c r="F18" s="90"/>
      <c r="G18" s="91"/>
      <c r="H18" s="47" t="str">
        <f t="shared" ref="H18" si="6">IF(F18&lt;&gt;"",DATEDIF(F18,DATEVALUE("2026/4/1"),"Y"),"")</f>
        <v/>
      </c>
      <c r="I18" s="17"/>
      <c r="J18" s="34"/>
      <c r="K18" s="52" t="str">
        <f t="shared" si="1"/>
        <v/>
      </c>
      <c r="L18" s="38"/>
      <c r="M18" s="18"/>
      <c r="N18" s="39"/>
      <c r="O18" s="15"/>
    </row>
    <row r="19" spans="1:27" ht="25.5" customHeight="1" x14ac:dyDescent="0.15">
      <c r="A19" s="71"/>
      <c r="B19" s="101"/>
      <c r="C19" s="98"/>
      <c r="D19" s="98"/>
      <c r="E19" s="13"/>
      <c r="F19" s="92"/>
      <c r="G19" s="93"/>
      <c r="H19" s="46" t="str">
        <f>IF(F19&lt;&gt;"",DATEDIF(F19,DATEVALUE("2026/4/1"),"Y"),"")</f>
        <v/>
      </c>
      <c r="I19" s="40"/>
      <c r="J19" s="33"/>
      <c r="K19" s="51" t="str">
        <f t="shared" si="1"/>
        <v/>
      </c>
      <c r="L19" s="35"/>
      <c r="M19" s="36"/>
      <c r="N19" s="14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25.5" customHeight="1" x14ac:dyDescent="0.15">
      <c r="A20" s="72"/>
      <c r="B20" s="100"/>
      <c r="C20" s="97"/>
      <c r="D20" s="97"/>
      <c r="E20" s="37"/>
      <c r="F20" s="90"/>
      <c r="G20" s="91"/>
      <c r="H20" s="47" t="str">
        <f t="shared" ref="H20" si="7">IF(F20&lt;&gt;"",DATEDIF(F20,DATEVALUE("2026/4/1"),"Y"),"")</f>
        <v/>
      </c>
      <c r="I20" s="17"/>
      <c r="J20" s="34"/>
      <c r="K20" s="52" t="str">
        <f t="shared" si="1"/>
        <v/>
      </c>
      <c r="L20" s="38"/>
      <c r="M20" s="18"/>
      <c r="N20" s="39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25.5" customHeight="1" x14ac:dyDescent="0.15">
      <c r="A21" s="71"/>
      <c r="B21" s="101"/>
      <c r="C21" s="98"/>
      <c r="D21" s="98"/>
      <c r="E21" s="13"/>
      <c r="F21" s="92"/>
      <c r="G21" s="93"/>
      <c r="H21" s="46" t="str">
        <f>IF(F21&lt;&gt;"",DATEDIF(F21,DATEVALUE("2026/4/1"),"Y"),"")</f>
        <v/>
      </c>
      <c r="I21" s="40"/>
      <c r="J21" s="33"/>
      <c r="K21" s="49" t="str">
        <f t="shared" si="1"/>
        <v/>
      </c>
      <c r="L21" s="35"/>
      <c r="M21" s="36"/>
      <c r="N21" s="14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25.5" customHeight="1" x14ac:dyDescent="0.15">
      <c r="A22" s="72"/>
      <c r="B22" s="100"/>
      <c r="C22" s="97"/>
      <c r="D22" s="97"/>
      <c r="E22" s="37"/>
      <c r="F22" s="90"/>
      <c r="G22" s="91"/>
      <c r="H22" s="47" t="str">
        <f t="shared" ref="H22" si="8">IF(F22&lt;&gt;"",DATEDIF(F22,DATEVALUE("2026/4/1"),"Y"),"")</f>
        <v/>
      </c>
      <c r="I22" s="17"/>
      <c r="J22" s="34"/>
      <c r="K22" s="50" t="str">
        <f t="shared" si="1"/>
        <v/>
      </c>
      <c r="L22" s="38"/>
      <c r="M22" s="18"/>
      <c r="N22" s="39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25.5" customHeight="1" x14ac:dyDescent="0.15">
      <c r="A23" s="71"/>
      <c r="B23" s="101"/>
      <c r="C23" s="98"/>
      <c r="D23" s="98"/>
      <c r="E23" s="13"/>
      <c r="F23" s="92"/>
      <c r="G23" s="93"/>
      <c r="H23" s="46" t="str">
        <f>IF(F23&lt;&gt;"",DATEDIF(F23,DATEVALUE("2026/4/1"),"Y"),"")</f>
        <v/>
      </c>
      <c r="I23" s="40"/>
      <c r="J23" s="33"/>
      <c r="K23" s="51" t="str">
        <f t="shared" si="1"/>
        <v/>
      </c>
      <c r="L23" s="35"/>
      <c r="M23" s="36"/>
      <c r="N23" s="14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25.5" customHeight="1" x14ac:dyDescent="0.15">
      <c r="A24" s="72"/>
      <c r="B24" s="100"/>
      <c r="C24" s="97"/>
      <c r="D24" s="97"/>
      <c r="E24" s="37"/>
      <c r="F24" s="90"/>
      <c r="G24" s="91"/>
      <c r="H24" s="47" t="str">
        <f t="shared" ref="H24" si="9">IF(F24&lt;&gt;"",DATEDIF(F24,DATEVALUE("2026/4/1"),"Y"),"")</f>
        <v/>
      </c>
      <c r="I24" s="17"/>
      <c r="J24" s="34"/>
      <c r="K24" s="52" t="str">
        <f t="shared" si="1"/>
        <v/>
      </c>
      <c r="L24" s="38"/>
      <c r="M24" s="18"/>
      <c r="N24" s="39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25.5" customHeight="1" x14ac:dyDescent="0.15">
      <c r="A25" s="71"/>
      <c r="B25" s="101"/>
      <c r="C25" s="98"/>
      <c r="D25" s="98"/>
      <c r="E25" s="13"/>
      <c r="F25" s="92"/>
      <c r="G25" s="93"/>
      <c r="H25" s="46" t="str">
        <f>IF(F25&lt;&gt;"",DATEDIF(F25,DATEVALUE("2026/4/1"),"Y"),"")</f>
        <v/>
      </c>
      <c r="I25" s="40"/>
      <c r="J25" s="33"/>
      <c r="K25" s="49" t="str">
        <f t="shared" si="1"/>
        <v/>
      </c>
      <c r="L25" s="35"/>
      <c r="M25" s="36"/>
      <c r="N25" s="14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25.5" customHeight="1" x14ac:dyDescent="0.15">
      <c r="A26" s="72"/>
      <c r="B26" s="100"/>
      <c r="C26" s="97"/>
      <c r="D26" s="97"/>
      <c r="E26" s="34"/>
      <c r="F26" s="94"/>
      <c r="G26" s="95"/>
      <c r="H26" s="48" t="str">
        <f t="shared" ref="H26" si="10">IF(F26&lt;&gt;"",DATEDIF(F26,DATEVALUE("2026/4/1"),"Y"),"")</f>
        <v/>
      </c>
      <c r="I26" s="17"/>
      <c r="J26" s="34"/>
      <c r="K26" s="52" t="str">
        <f t="shared" si="1"/>
        <v/>
      </c>
      <c r="L26" s="41"/>
      <c r="M26" s="18"/>
      <c r="N26" s="39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15">
      <c r="A27" s="4"/>
      <c r="C27" s="66"/>
      <c r="D27" s="66"/>
      <c r="F27" s="66"/>
      <c r="G27" s="66"/>
      <c r="H27" s="1"/>
      <c r="J27" s="1"/>
      <c r="M27" s="1"/>
      <c r="N27" s="2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.5" customHeight="1" x14ac:dyDescent="0.15">
      <c r="A28" s="4"/>
      <c r="B28" s="15" t="s">
        <v>2</v>
      </c>
      <c r="C28" s="15"/>
      <c r="D28" s="15"/>
      <c r="F28" s="3" t="s">
        <v>3</v>
      </c>
      <c r="N28" s="5"/>
    </row>
    <row r="29" spans="1:27" ht="16.5" customHeight="1" x14ac:dyDescent="0.15">
      <c r="A29" s="4"/>
      <c r="B29" s="67" t="s">
        <v>31</v>
      </c>
      <c r="C29" s="67"/>
      <c r="D29" s="67"/>
      <c r="F29" s="3" t="s">
        <v>16</v>
      </c>
      <c r="N29" s="5"/>
    </row>
    <row r="30" spans="1:27" ht="7.5" customHeight="1" x14ac:dyDescent="0.15">
      <c r="A30" s="4"/>
      <c r="N30" s="5"/>
    </row>
    <row r="31" spans="1:27" ht="16.5" customHeight="1" x14ac:dyDescent="0.15">
      <c r="A31" s="4"/>
      <c r="B31" s="19"/>
      <c r="C31" s="25"/>
      <c r="D31" s="68" t="s">
        <v>32</v>
      </c>
      <c r="E31" s="68"/>
      <c r="F31" s="68"/>
      <c r="G31" s="68"/>
      <c r="I31" s="19" t="s">
        <v>4</v>
      </c>
      <c r="J31" s="65"/>
      <c r="K31" s="65"/>
      <c r="L31" s="65"/>
      <c r="M31" s="65"/>
      <c r="N31" s="26"/>
    </row>
    <row r="32" spans="1:27" ht="16.5" customHeight="1" x14ac:dyDescent="0.15">
      <c r="A32" s="4"/>
      <c r="B32" s="15" t="s">
        <v>17</v>
      </c>
      <c r="C32" s="15"/>
      <c r="D32" s="15"/>
      <c r="E32" s="15"/>
      <c r="I32" s="15"/>
      <c r="N32" s="26"/>
    </row>
    <row r="33" spans="1:14" ht="15" customHeight="1" x14ac:dyDescent="0.15">
      <c r="A33" s="4"/>
      <c r="B33" s="19" t="s">
        <v>47</v>
      </c>
      <c r="C33" s="63"/>
      <c r="D33" s="63"/>
      <c r="E33" s="19" t="s">
        <v>33</v>
      </c>
      <c r="F33" s="69"/>
      <c r="G33" s="70"/>
      <c r="H33" s="70"/>
      <c r="I33" s="15"/>
      <c r="J33" s="27" t="s">
        <v>19</v>
      </c>
      <c r="K33" s="69"/>
      <c r="L33" s="70"/>
      <c r="M33" s="70"/>
      <c r="N33" s="26"/>
    </row>
    <row r="34" spans="1:14" ht="16.5" customHeight="1" x14ac:dyDescent="0.15">
      <c r="A34" s="4"/>
      <c r="B34" s="19" t="s">
        <v>6</v>
      </c>
      <c r="C34" s="63"/>
      <c r="D34" s="63"/>
      <c r="E34" s="63"/>
      <c r="F34" s="63"/>
      <c r="G34" s="64"/>
      <c r="H34" s="64"/>
      <c r="I34" s="19" t="s">
        <v>1</v>
      </c>
      <c r="J34" s="65"/>
      <c r="K34" s="65"/>
      <c r="L34" s="65"/>
      <c r="M34" s="65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1" t="s">
        <v>45</v>
      </c>
      <c r="C36" s="61"/>
      <c r="D36" s="61"/>
      <c r="E36" s="61"/>
      <c r="F36" s="61"/>
      <c r="G36" s="61"/>
      <c r="H36" s="61"/>
      <c r="I36" s="61"/>
      <c r="J36" s="61"/>
      <c r="N36" s="5"/>
    </row>
    <row r="37" spans="1:14" ht="16.5" customHeight="1" x14ac:dyDescent="0.15">
      <c r="A37" s="20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21"/>
      <c r="L37" s="21"/>
      <c r="M37" s="21"/>
      <c r="N37" s="11"/>
    </row>
    <row r="38" spans="1:14" ht="9.75" customHeight="1" x14ac:dyDescent="0.15"/>
    <row r="39" spans="1:14" ht="15" customHeight="1" x14ac:dyDescent="0.15">
      <c r="C39" s="30" t="s">
        <v>7</v>
      </c>
      <c r="D39" s="31" t="s">
        <v>8</v>
      </c>
      <c r="E39" s="32" t="s">
        <v>37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 x14ac:dyDescent="0.15">
      <c r="C40" s="32"/>
      <c r="D40" s="31"/>
      <c r="E40" s="32" t="s">
        <v>36</v>
      </c>
      <c r="F40" s="32"/>
      <c r="G40" s="32"/>
      <c r="H40" s="32"/>
      <c r="I40" s="32"/>
      <c r="J40" s="32"/>
      <c r="K40" s="32"/>
      <c r="L40" s="32"/>
      <c r="M40" s="32"/>
    </row>
    <row r="41" spans="1:14" ht="15" customHeight="1" x14ac:dyDescent="0.15">
      <c r="C41" s="32"/>
      <c r="D41" s="31" t="s">
        <v>9</v>
      </c>
      <c r="E41" s="32" t="s">
        <v>24</v>
      </c>
      <c r="F41" s="32"/>
      <c r="G41" s="32"/>
      <c r="H41" s="32"/>
      <c r="I41" s="32"/>
      <c r="J41" s="32"/>
      <c r="K41" s="32"/>
      <c r="L41" s="32"/>
      <c r="M41" s="32"/>
    </row>
    <row r="42" spans="1:14" ht="15" customHeight="1" x14ac:dyDescent="0.15">
      <c r="C42" s="32"/>
      <c r="D42" s="31" t="s">
        <v>10</v>
      </c>
      <c r="E42" s="32" t="s">
        <v>44</v>
      </c>
      <c r="F42" s="32"/>
      <c r="G42" s="32"/>
      <c r="H42" s="32"/>
      <c r="I42" s="32"/>
      <c r="J42" s="32"/>
      <c r="K42" s="32"/>
      <c r="L42" s="32"/>
      <c r="M42" s="32"/>
    </row>
    <row r="43" spans="1:14" ht="15" customHeight="1" x14ac:dyDescent="0.15">
      <c r="D43" s="31" t="s">
        <v>12</v>
      </c>
      <c r="E43" s="32" t="s">
        <v>13</v>
      </c>
      <c r="F43" s="32"/>
      <c r="G43" s="32"/>
      <c r="H43" s="32"/>
      <c r="I43" s="32"/>
      <c r="J43" s="32"/>
      <c r="K43" s="32"/>
      <c r="L43" s="32"/>
    </row>
  </sheetData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7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参加料の納入が他県の場合" prompt="その都道府県名が表示されます" sqref="K7:K26" xr:uid="{00000000-0002-0000-0400-000001000000}"/>
    <dataValidation allowBlank="1" showInputMessage="1" showErrorMessage="1" promptTitle="自動計算" prompt="左欄の生年月日を入力すると、計算されますので、ご確認下さい。" sqref="H7:H26" xr:uid="{00000000-0002-0000-0400-000002000000}"/>
    <dataValidation imeMode="off" allowBlank="1" showInputMessage="1" showErrorMessage="1" sqref="K33:M33 C33:D33 F33:H33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hiragana" allowBlank="1" showInputMessage="1" showErrorMessage="1" promptTitle="選手名　　　　　" prompt="全角で入力_x000a_姓と名の間は、全角スペース１文字" sqref="C7:D26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allowBlank="1" sqref="O1:O27" xr:uid="{00000000-0002-0000-0400-00000A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B000000}">
      <formula1>"　,○"</formula1>
    </dataValidation>
    <dataValidation type="list" imeMode="hiragana" allowBlank="1" showInputMessage="1" showErrorMessage="1" sqref="C31" xr:uid="{00000000-0002-0000-04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D000000}">
      <formula1>"30MD,35MD,40MD,45MD,50MD,55MD,60MD,65MD,70MD,75MD,80MD,85MD,30WD,35WD,40WD,45WD,50WD,55WD,60WD,65WD,70WD,75WD,80WD,85WD"</formula1>
    </dataValidation>
    <dataValidation imeMode="off" allowBlank="1" showInputMessage="1" promptTitle="【必須】令和８年度日バ会員№" prompt="登録番号を入力して下さい。" sqref="M7:M26" xr:uid="{00000000-0002-0000-0400-00000E000000}"/>
    <dataValidation type="list" imeMode="off" allowBlank="1" showInputMessage="1" showErrorMessage="1" promptTitle="種目選択" prompt="出場種目を選択して下さい。" sqref="A7:A26" xr:uid="{00000000-0002-0000-0400-00000F000000}">
      <formula1>"30XD,35XD,40XD,45XD,50XD,55XD,60XD,65XD,70XD,75XD,80XD,85XD"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1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バドミントン協会 熊本県</cp:lastModifiedBy>
  <cp:lastPrinted>2026-05-20T02:54:07Z</cp:lastPrinted>
  <dcterms:created xsi:type="dcterms:W3CDTF">2007-06-04T00:14:45Z</dcterms:created>
  <dcterms:modified xsi:type="dcterms:W3CDTF">2026-06-30T04:46:13Z</dcterms:modified>
</cp:coreProperties>
</file>